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280" yWindow="45" windowWidth="981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</calcChain>
</file>

<file path=xl/sharedStrings.xml><?xml version="1.0" encoding="utf-8"?>
<sst xmlns="http://schemas.openxmlformats.org/spreadsheetml/2006/main" count="215" uniqueCount="62">
  <si>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</si>
  <si>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</si>
  <si>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</si>
  <si>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</si>
  <si>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</si>
  <si>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</si>
  <si>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</si>
  <si>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</si>
  <si>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</si>
  <si>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</si>
  <si>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</si>
  <si>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</si>
  <si>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</si>
  <si>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</si>
  <si>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</si>
  <si>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</si>
  <si>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</si>
  <si>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</si>
  <si>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</si>
  <si>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</si>
  <si>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</si>
  <si>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</si>
  <si>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</si>
  <si>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</si>
  <si>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</si>
  <si>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</si>
  <si>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</si>
  <si>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</si>
  <si>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</si>
  <si>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</si>
  <si>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</si>
  <si>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</si>
  <si>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</si>
  <si>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</si>
  <si>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</si>
  <si>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</si>
  <si>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</si>
  <si>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</si>
  <si>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</si>
  <si>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СОШ №2 пгт. Забайкальск</t>
  </si>
  <si>
    <t>директор</t>
  </si>
  <si>
    <t>Дондокова Н.В.</t>
  </si>
  <si>
    <t>каша манная жидкая</t>
  </si>
  <si>
    <t>какао с молоком</t>
  </si>
  <si>
    <t>сыр порционный</t>
  </si>
  <si>
    <t>булочка</t>
  </si>
  <si>
    <t>яблоко</t>
  </si>
  <si>
    <t>макароны отварные</t>
  </si>
  <si>
    <t>котлеты куринные</t>
  </si>
  <si>
    <t>кисель</t>
  </si>
  <si>
    <t>масло порционное</t>
  </si>
  <si>
    <t>салат свельный</t>
  </si>
  <si>
    <t>каша рисова молочная</t>
  </si>
  <si>
    <t>джем</t>
  </si>
  <si>
    <t>чай с лимоном</t>
  </si>
  <si>
    <t>рагу из овощей</t>
  </si>
  <si>
    <t>тефтели</t>
  </si>
  <si>
    <t>чай с сахаром</t>
  </si>
  <si>
    <t>салат из свежих помидоров</t>
  </si>
  <si>
    <t>плов с курицей</t>
  </si>
  <si>
    <t>салат из свежих огурцов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</si>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</sst>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0" sqref="E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6.24</v>
      </c>
      <c r="H6" s="40">
        <v>6.1</v>
      </c>
      <c r="I6" s="40">
        <v>19.7</v>
      </c>
      <c r="J6" s="40">
        <v>158.63999999999999</v>
      </c>
      <c r="K6" s="41"/>
      <c r="L6" s="40"/>
    </row>
    <row r="7" spans="1:12" ht="15" x14ac:dyDescent="0.25">
      <c r="A7" s="23"/>
      <c r="B7" s="15"/>
      <c r="C7" s="11"/>
      <c r="D7" s="6"/>
      <c r="E7" s="42" t="s">
        <v>44</v>
      </c>
      <c r="F7" s="43">
        <v>15</v>
      </c>
      <c r="G7" s="43">
        <v>3.5</v>
      </c>
      <c r="H7" s="43">
        <v>4.5</v>
      </c>
      <c r="I7" s="43">
        <v>0</v>
      </c>
      <c r="J7" s="43">
        <v>54.3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3.52</v>
      </c>
      <c r="H8" s="43">
        <v>3.72</v>
      </c>
      <c r="I8" s="43">
        <v>25.49</v>
      </c>
      <c r="J8" s="43">
        <v>145.19999999999999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23</v>
      </c>
      <c r="F9" s="43">
        <v>40</v>
      </c>
      <c r="G9" s="43">
        <v>3.16</v>
      </c>
      <c r="H9" s="43">
        <v>0.4</v>
      </c>
      <c r="I9" s="43">
        <v>19.32</v>
      </c>
      <c r="J9" s="43">
        <v>94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42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80</v>
      </c>
      <c r="G11" s="43">
        <v>4.05</v>
      </c>
      <c r="H11" s="43">
        <v>4.1399999999999997</v>
      </c>
      <c r="I11" s="43">
        <v>26.04</v>
      </c>
      <c r="J11" s="43">
        <v>157.69999999999999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635</v>
      </c>
      <c r="G13" s="19">
        <f t="shared" ref="G13:J13" si="0">SUM(G6:G12)</f>
        <v>20.87</v>
      </c>
      <c r="H13" s="19">
        <f t="shared" si="0"/>
        <v>19.260000000000002</v>
      </c>
      <c r="I13" s="19">
        <f t="shared" si="0"/>
        <v>100.35</v>
      </c>
      <c r="J13" s="19">
        <f t="shared" si="0"/>
        <v>651.83999999999992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635</v>
      </c>
      <c r="G24" s="32">
        <f t="shared" ref="G24:J24" si="4">G13+G23</f>
        <v>20.87</v>
      </c>
      <c r="H24" s="32">
        <f t="shared" si="4"/>
        <v>19.260000000000002</v>
      </c>
      <c r="I24" s="32">
        <f t="shared" si="4"/>
        <v>100.35</v>
      </c>
      <c r="J24" s="32">
        <f t="shared" si="4"/>
        <v>651.83999999999992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5.52</v>
      </c>
      <c r="H25" s="40">
        <v>4.5199999999999996</v>
      </c>
      <c r="I25" s="40">
        <v>26.45</v>
      </c>
      <c r="J25" s="40">
        <v>168.45</v>
      </c>
      <c r="K25" s="41"/>
      <c r="L25" s="40"/>
    </row>
    <row r="26" spans="1:12" ht="15" x14ac:dyDescent="0.25">
      <c r="A26" s="14"/>
      <c r="B26" s="15"/>
      <c r="C26" s="11"/>
      <c r="D26" s="6"/>
      <c r="E26" s="42" t="s">
        <v>48</v>
      </c>
      <c r="F26" s="43">
        <v>100</v>
      </c>
      <c r="G26" s="43">
        <v>12.13</v>
      </c>
      <c r="H26" s="43">
        <v>16.399999999999999</v>
      </c>
      <c r="I26" s="43">
        <v>9.85</v>
      </c>
      <c r="J26" s="43">
        <v>245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19</v>
      </c>
      <c r="J27" s="43">
        <v>75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23</v>
      </c>
      <c r="F28" s="43">
        <v>40</v>
      </c>
      <c r="G28" s="43">
        <v>3.16</v>
      </c>
      <c r="H28" s="43">
        <v>0.4</v>
      </c>
      <c r="I28" s="43">
        <v>19.32</v>
      </c>
      <c r="J28" s="43">
        <v>94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24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42</v>
      </c>
      <c r="K29" s="44"/>
      <c r="L29" s="43"/>
    </row>
    <row r="30" spans="1:12" ht="15" x14ac:dyDescent="0.25">
      <c r="A30" s="14"/>
      <c r="B30" s="15"/>
      <c r="C30" s="11"/>
      <c r="D30" s="6"/>
      <c r="E30" s="42" t="s">
        <v>50</v>
      </c>
      <c r="F30" s="43">
        <v>10</v>
      </c>
      <c r="G30" s="43">
        <v>7.0000000000000007E-2</v>
      </c>
      <c r="H30" s="43">
        <v>7.24</v>
      </c>
      <c r="I30" s="43">
        <v>0.08</v>
      </c>
      <c r="J30" s="43">
        <v>64.8</v>
      </c>
      <c r="K30" s="44"/>
      <c r="L30" s="43"/>
    </row>
    <row r="31" spans="1:12" ht="15" x14ac:dyDescent="0.25">
      <c r="A31" s="14"/>
      <c r="B31" s="15"/>
      <c r="C31" s="11"/>
      <c r="D31" s="6"/>
      <c r="E31" s="42" t="s">
        <v>51</v>
      </c>
      <c r="F31" s="43">
        <v>60</v>
      </c>
      <c r="G31" s="43">
        <v>0.86</v>
      </c>
      <c r="H31" s="43">
        <v>3.65</v>
      </c>
      <c r="I31" s="43">
        <v>5.0199999999999996</v>
      </c>
      <c r="J31" s="43">
        <v>56.34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6">SUM(G25:G31)</f>
        <v>22.139999999999997</v>
      </c>
      <c r="H32" s="19">
        <f t="shared" ref="H32" si="7">SUM(H25:H31)</f>
        <v>32.609999999999992</v>
      </c>
      <c r="I32" s="19">
        <f t="shared" ref="I32" si="8">SUM(I25:I31)</f>
        <v>89.52</v>
      </c>
      <c r="J32" s="19">
        <f t="shared" ref="J32:L32" si="9">SUM(J25:J31)</f>
        <v>745.59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660</v>
      </c>
      <c r="G43" s="32">
        <f t="shared" ref="G43" si="14">G32+G42</f>
        <v>22.139999999999997</v>
      </c>
      <c r="H43" s="32">
        <f t="shared" ref="H43" si="15">H32+H42</f>
        <v>32.609999999999992</v>
      </c>
      <c r="I43" s="32">
        <f t="shared" ref="I43" si="16">I32+I42</f>
        <v>89.52</v>
      </c>
      <c r="J43" s="32">
        <f t="shared" ref="J43:L43" si="17">J32+J42</f>
        <v>745.59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210</v>
      </c>
      <c r="G44" s="40">
        <v>3.09</v>
      </c>
      <c r="H44" s="40">
        <v>4.07</v>
      </c>
      <c r="I44" s="40">
        <v>36.979999999999997</v>
      </c>
      <c r="J44" s="40">
        <v>197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53</v>
      </c>
      <c r="F45" s="43">
        <v>30</v>
      </c>
      <c r="G45" s="43">
        <v>0.15</v>
      </c>
      <c r="H45" s="43">
        <v>0</v>
      </c>
      <c r="I45" s="43">
        <v>21.45</v>
      </c>
      <c r="J45" s="43">
        <v>81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4.51</v>
      </c>
      <c r="H46" s="43">
        <v>1.1399999999999999</v>
      </c>
      <c r="I46" s="43">
        <v>7.71</v>
      </c>
      <c r="J46" s="43">
        <v>57.33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23</v>
      </c>
      <c r="F47" s="43">
        <v>40</v>
      </c>
      <c r="G47" s="43">
        <v>3.16</v>
      </c>
      <c r="H47" s="43">
        <v>0.4</v>
      </c>
      <c r="I47" s="43">
        <v>19.32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10.91</v>
      </c>
      <c r="H51" s="19">
        <f t="shared" ref="H51" si="19">SUM(H44:H50)</f>
        <v>5.61</v>
      </c>
      <c r="I51" s="19">
        <f t="shared" ref="I51" si="20">SUM(I44:I50)</f>
        <v>85.45999999999998</v>
      </c>
      <c r="J51" s="19">
        <f t="shared" ref="J51:L51" si="21">SUM(J44:J50)</f>
        <v>429.33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480</v>
      </c>
      <c r="G62" s="32">
        <f t="shared" ref="G62" si="26">G51+G61</f>
        <v>10.91</v>
      </c>
      <c r="H62" s="32">
        <f t="shared" ref="H62" si="27">H51+H61</f>
        <v>5.61</v>
      </c>
      <c r="I62" s="32">
        <f t="shared" ref="I62" si="28">I51+I61</f>
        <v>85.45999999999998</v>
      </c>
      <c r="J62" s="32">
        <f t="shared" ref="J62:L62" si="29">J51+J61</f>
        <v>429.33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150</v>
      </c>
      <c r="G63" s="40">
        <v>2.29</v>
      </c>
      <c r="H63" s="40">
        <v>11</v>
      </c>
      <c r="I63" s="40">
        <v>14.44</v>
      </c>
      <c r="J63" s="40">
        <v>166</v>
      </c>
      <c r="K63" s="41"/>
      <c r="L63" s="40"/>
    </row>
    <row r="64" spans="1:12" ht="15" x14ac:dyDescent="0.25">
      <c r="A64" s="23"/>
      <c r="B64" s="15"/>
      <c r="C64" s="11"/>
      <c r="D64" s="6"/>
      <c r="E64" s="42" t="s">
        <v>56</v>
      </c>
      <c r="F64" s="43">
        <v>80</v>
      </c>
      <c r="G64" s="43">
        <v>11.78</v>
      </c>
      <c r="H64" s="43">
        <v>12.91</v>
      </c>
      <c r="I64" s="43">
        <v>14.9</v>
      </c>
      <c r="J64" s="43">
        <v>223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0.2</v>
      </c>
      <c r="H65" s="43">
        <v>0</v>
      </c>
      <c r="I65" s="43">
        <v>14</v>
      </c>
      <c r="J65" s="43">
        <v>28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23</v>
      </c>
      <c r="F66" s="43">
        <v>40</v>
      </c>
      <c r="G66" s="43">
        <v>3.16</v>
      </c>
      <c r="H66" s="43">
        <v>0.4</v>
      </c>
      <c r="I66" s="43">
        <v>19.32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24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42</v>
      </c>
      <c r="K67" s="44"/>
      <c r="L67" s="43"/>
    </row>
    <row r="68" spans="1:12" ht="15" x14ac:dyDescent="0.25">
      <c r="A68" s="23"/>
      <c r="B68" s="15"/>
      <c r="C68" s="11"/>
      <c r="D68" s="6"/>
      <c r="E68" s="42" t="s">
        <v>58</v>
      </c>
      <c r="F68" s="43">
        <v>60</v>
      </c>
      <c r="G68" s="43">
        <v>0.68</v>
      </c>
      <c r="H68" s="43">
        <v>3.71</v>
      </c>
      <c r="I68" s="43">
        <v>2.83</v>
      </c>
      <c r="J68" s="43">
        <v>47.46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18.509999999999998</v>
      </c>
      <c r="H70" s="19">
        <f t="shared" ref="H70" si="31">SUM(H63:H69)</f>
        <v>28.419999999999998</v>
      </c>
      <c r="I70" s="19">
        <f t="shared" ref="I70" si="32">SUM(I63:I69)</f>
        <v>75.290000000000006</v>
      </c>
      <c r="J70" s="19">
        <f t="shared" ref="J70:L70" si="33">SUM(J63:J69)</f>
        <v>600.46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630</v>
      </c>
      <c r="G81" s="32">
        <f t="shared" ref="G81" si="38">G70+G80</f>
        <v>18.509999999999998</v>
      </c>
      <c r="H81" s="32">
        <f t="shared" ref="H81" si="39">H70+H80</f>
        <v>28.419999999999998</v>
      </c>
      <c r="I81" s="32">
        <f t="shared" ref="I81" si="40">I70+I80</f>
        <v>75.290000000000006</v>
      </c>
      <c r="J81" s="32">
        <f t="shared" ref="J81:L81" si="41">J70+J80</f>
        <v>600.46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230</v>
      </c>
      <c r="G82" s="40">
        <v>23.72</v>
      </c>
      <c r="H82" s="40">
        <v>30.8</v>
      </c>
      <c r="I82" s="40">
        <v>52.16</v>
      </c>
      <c r="J82" s="40">
        <v>567.69000000000005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60</v>
      </c>
      <c r="F83" s="43">
        <v>60</v>
      </c>
      <c r="G83" s="43">
        <v>0.46</v>
      </c>
      <c r="H83" s="43">
        <v>3.65</v>
      </c>
      <c r="I83" s="43">
        <v>1.43</v>
      </c>
      <c r="J83" s="43">
        <v>40.380000000000003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0.04</v>
      </c>
      <c r="H84" s="43">
        <v>0</v>
      </c>
      <c r="I84" s="43">
        <v>24.76</v>
      </c>
      <c r="J84" s="43">
        <v>94.2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23</v>
      </c>
      <c r="F85" s="43">
        <v>40</v>
      </c>
      <c r="G85" s="43">
        <v>3.16</v>
      </c>
      <c r="H85" s="43">
        <v>0.4</v>
      </c>
      <c r="I85" s="43">
        <v>19.32</v>
      </c>
      <c r="J85" s="43">
        <v>94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24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42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27.779999999999998</v>
      </c>
      <c r="H89" s="19">
        <f t="shared" ref="H89" si="43">SUM(H82:H88)</f>
        <v>35.25</v>
      </c>
      <c r="I89" s="19">
        <f t="shared" ref="I89" si="44">SUM(I82:I88)</f>
        <v>107.46999999999998</v>
      </c>
      <c r="J89" s="19">
        <f t="shared" ref="J89:L89" si="45">SUM(J82:J88)</f>
        <v>838.2700000000001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630</v>
      </c>
      <c r="G100" s="32">
        <f t="shared" ref="G100" si="50">G89+G99</f>
        <v>27.779999999999998</v>
      </c>
      <c r="H100" s="32">
        <f t="shared" ref="H100" si="51">H89+H99</f>
        <v>35.25</v>
      </c>
      <c r="I100" s="32">
        <f t="shared" ref="I100" si="52">I89+I99</f>
        <v>107.46999999999998</v>
      </c>
      <c r="J100" s="32">
        <f t="shared" ref="J100:L100" si="53">J89+J99</f>
        <v>838.2700000000001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607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20.042000000000002</v>
      </c>
      <c r="H196" s="34">
        <f t="shared" si="94"/>
        <v>24.229999999999997</v>
      </c>
      <c r="I196" s="34">
        <f t="shared" si="94"/>
        <v>91.617999999999995</v>
      </c>
      <c r="J196" s="34">
        <f t="shared" si="94"/>
        <v>653.09799999999996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2024-02-07T07:52:03Z</dcterms:modified>
</cp:coreProperties>
</file>